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licia\OneDrive\Desktop\Marketing\marketing\30-producao\aprovados\materiais-ricos\material-rico_calculadora-de-e-nps\"/>
    </mc:Choice>
  </mc:AlternateContent>
  <xr:revisionPtr revIDLastSave="0" documentId="13_ncr:1_{15E1ABB5-621E-4EE6-B6E4-30D5A23CCA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truções" sheetId="1" r:id="rId1"/>
    <sheet name="e-NP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<sst xmlns="http://schemas.openxmlformats.org/spreadsheetml/2006/main" count="63" uniqueCount="35">
  <si>
    <t>Instruções</t>
  </si>
  <si>
    <t>Para começar a usar, vá até a lateral esquerda, clique em "Arquivo", depois em "Fazer uma cópia" e salve no seu Drive para ter acesso completo às edições.</t>
  </si>
  <si>
    <t>Aproveite para visitar o blog da Pontotel e conferir conteúdos exclusivos sobre gestão de RH, otimização de processos e atualizações importantes para manter seu calendário sempre alinhado às melhores práticas do setor.</t>
  </si>
  <si>
    <t>Sobre a calculadora de e-NPS do RH</t>
  </si>
  <si>
    <t>O Employee Net Promoter Score (eNPS) é uma métrica essencial para o RH entender o nível de satisfação e engajamento dos colaboradores dentro da empresa. A metodologia é simples: os funcionários respondem a uma pergunta direta – "Em uma escala de 0 a 10, o quanto você recomendaria esta empresa como um bom lugar para trabalhar?"</t>
  </si>
  <si>
    <t xml:space="preserve">A partir dessa análise, o RH pode agir estrategicamente para fortalecer a experiência dos funcionários e construir um ambiente cada vez melhor. </t>
  </si>
  <si>
    <t>Promotores: os que deram nota 9 ou 10, portanto, têm alto nível de lealdade e satisfação com a empresa e potencial de promovê-la externamente.
Neutros ou passivos: os que deram nota 7 ou 8. Aqueles colaboradores que não estão insatisfeitos, mas também não estão totalmente comprometidos com a empresa.
Detratores: quem deu nota entre 0 e 6. Esse grupo representa os funcionários insatisfeitos que, possivelmente, fazem comentários negativos sobre a empresa e são mais propensos a pedir demissão.</t>
  </si>
  <si>
    <t>Depois que os funcionários respondem, o passo seguinte é estabelecer a porcentagem de cada grupo, e a partir daí realizar o seguinte cálculo:
N de promotores - N de detratores = eNPS da empresa
Por exemplo, se 6 forem promotores e 1 form detrator, a conta é feita da seguinte forma:
6-1 = eNPS de 5</t>
  </si>
  <si>
    <t>É simples! 📊 Na aba e-NPS, basta preencher a tabela com as notas dos colaboradores (os números exibidos inicialmente são apenas ilustrativos).
A planilha calcula automaticamente o percentual de Promotores, Neutros e Detratores, convertendo os dados para que você tenha, em poucos cliques, o índice final do e-NPS da sua empresa.
Com essa análise, fica muito mais fácil monitorar a satisfação dos colaboradores e tomar decisões estratégicas para melhorar o ambiente de trabalho!</t>
  </si>
  <si>
    <t>Nome do colaborador (a pesquisa pode ser anônima também)</t>
  </si>
  <si>
    <t>Nota (0 - 100)</t>
  </si>
  <si>
    <t>Classificação dos participantes</t>
  </si>
  <si>
    <t xml:space="preserve">Nome </t>
  </si>
  <si>
    <t>Promotores (90 e 100):</t>
  </si>
  <si>
    <t>Detratores (0 a 60):</t>
  </si>
  <si>
    <t>Neutros (70 e 80):</t>
  </si>
  <si>
    <t>e-NPS</t>
  </si>
  <si>
    <t>Conteúdos extra:</t>
  </si>
  <si>
    <t>Zona Crítica</t>
  </si>
  <si>
    <t>(0 a 10)</t>
  </si>
  <si>
    <t>Indicadores de RH + Calculadora de turnover</t>
  </si>
  <si>
    <t>Zona de Aperfeiçoamento</t>
  </si>
  <si>
    <t>(20 a 50)</t>
  </si>
  <si>
    <t xml:space="preserve">Planilha de horas trabalhadas </t>
  </si>
  <si>
    <t>Zona de Qualidade</t>
  </si>
  <si>
    <t>(60 a 80)</t>
  </si>
  <si>
    <t>Avaliação de desempenho</t>
  </si>
  <si>
    <t>Zona de Excelência</t>
  </si>
  <si>
    <t>(90 a 100)</t>
  </si>
  <si>
    <t>Planilha automatizada para Timesheet</t>
  </si>
  <si>
    <t>Total</t>
  </si>
  <si>
    <t>Planilha para pesquisa de clima organizacional</t>
  </si>
  <si>
    <t>Pontuação e-NPS</t>
  </si>
  <si>
    <t>Artigo - 4 dicas para melhorar a produtividade</t>
  </si>
  <si>
    <t>Artigo - Como melhorar o clima organizacional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</si>
</sst>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Roboto"/>
      <scheme val="minor"/>
    </font>
    <font>
      <sz val="10"/>
      <color theme="1"/>
      <name val="Hanken Grotesk"/>
    </font>
    <font>
      <b/>
      <sz val="28"/>
      <color rgb="FFFFFFFF"/>
      <name val="Hanken Grotesk"/>
    </font>
    <font>
      <sz val="12"/>
      <color theme="1"/>
      <name val="Hanken Grotesk"/>
    </font>
    <font>
      <u/>
      <sz val="12"/>
      <color rgb="FF0000FF"/>
      <name val="Hanken Grotesk"/>
    </font>
    <font>
      <sz val="10"/>
      <color theme="1"/>
      <name val="Roboto"/>
      <scheme val="minor"/>
    </font>
    <font>
      <sz val="10"/>
      <color theme="1"/>
      <name val="Roboto"/>
      <scheme val="minor"/>
    </font>
    <font>
      <b/>
      <sz val="10"/>
      <color rgb="FFFFFFFF"/>
      <name val="Hanken Grotesk"/>
    </font>
    <font>
      <b/>
      <sz val="10"/>
      <color rgb="FFFFFFFF"/>
      <name val="Roboto"/>
      <scheme val="minor"/>
    </font>
    <font>
      <sz val="10"/>
      <color rgb="FF333333"/>
      <name val="Hanken Grotesk"/>
    </font>
    <font>
      <sz val="10"/>
      <color theme="1"/>
      <name val="Hanken Grotesk"/>
    </font>
    <font>
      <b/>
      <sz val="12"/>
      <color rgb="FFFFFFFF"/>
      <name val="Roboto"/>
      <scheme val="minor"/>
    </font>
    <font>
      <sz val="10"/>
      <color rgb="FF000000"/>
      <name val="Hanken Grotesk"/>
    </font>
    <font>
      <u/>
      <sz val="10"/>
      <color rgb="FF0000FF"/>
      <name val="Roboto"/>
    </font>
    <font>
      <sz val="10"/>
      <color rgb="FFFF0000"/>
      <name val="Hanken Grotesk"/>
    </font>
    <font>
      <b/>
      <sz val="12"/>
      <color theme="1"/>
      <name val="Hanken Grotesk"/>
    </font>
  </fonts>
  <fills count="11">
    <fill>
      <patternFill patternType="none"/>
    </fill>
    <fill>
      <patternFill patternType="gray125"/>
    </fill>
    <fill>
      <patternFill patternType="solid">
        <fgColor rgb="FFF8FAF8"/>
        <bgColor rgb="FFF8FAF8"/>
      </patternFill>
    </fill>
    <fill>
      <patternFill patternType="solid">
        <fgColor rgb="FF79397D"/>
        <bgColor rgb="FF79397D"/>
      </patternFill>
    </fill>
    <fill>
      <patternFill patternType="solid">
        <fgColor rgb="FFFCCC31"/>
        <bgColor rgb="FFFCCC31"/>
      </patternFill>
    </fill>
    <fill>
      <patternFill patternType="solid">
        <fgColor rgb="FFFFFFFF"/>
        <bgColor rgb="FFFFFFFF"/>
      </patternFill>
    </fill>
    <fill>
      <patternFill patternType="solid">
        <fgColor rgb="FF2862E1"/>
        <bgColor rgb="FF2862E1"/>
      </patternFill>
    </fill>
    <fill>
      <patternFill patternType="solid">
        <fgColor rgb="FFFB7224"/>
        <bgColor rgb="FFFB7224"/>
      </patternFill>
    </fill>
    <fill>
      <patternFill patternType="solid">
        <fgColor rgb="FFFFD966"/>
        <bgColor rgb="FFFFD966"/>
      </patternFill>
    </fill>
    <fill>
      <patternFill patternType="solid">
        <fgColor rgb="FF2ECE57"/>
        <bgColor rgb="FF2ECE57"/>
      </patternFill>
    </fill>
    <fill>
      <patternFill patternType="solid">
        <fgColor rgb="FFE562D0"/>
        <bgColor rgb="FFE562D0"/>
      </patternFill>
    </fill>
  </fills>
  <borders count="9">
    <border>
      <left/>
      <right/>
      <top/>
      <bottom/>
      <diagonal/>
    </border>
    <border>
      <left/>
      <right style="thin">
        <color rgb="FFF8FAF8"/>
      </right>
      <top style="thin">
        <color rgb="FFF8FAF8"/>
      </top>
      <bottom style="thin">
        <color rgb="FFF8FAF8"/>
      </bottom>
      <diagonal/>
    </border>
    <border>
      <left/>
      <right/>
      <top style="thin">
        <color rgb="FFF8FAF8"/>
      </top>
      <bottom style="thin">
        <color rgb="FFF8FAF8"/>
      </bottom>
      <diagonal/>
    </border>
    <border>
      <left/>
      <right/>
      <top style="medium">
        <color rgb="FF79397D"/>
      </top>
      <bottom style="medium">
        <color rgb="FF79397D"/>
      </bottom>
      <diagonal/>
    </border>
    <border>
      <left/>
      <right style="medium">
        <color rgb="FF79397D"/>
      </right>
      <top style="medium">
        <color rgb="FF79397D"/>
      </top>
      <bottom style="medium">
        <color rgb="FF79397D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79397D"/>
      </left>
      <right style="medium">
        <color rgb="FF79397D"/>
      </right>
      <top style="medium">
        <color rgb="FF79397D"/>
      </top>
      <bottom style="medium">
        <color rgb="FF79397D"/>
      </bottom>
      <diagonal/>
    </border>
  </borders>
  <cellStyleXfs count="1">
    <xf numFmtId="0" fontId="0" fillId="0" borderId="0"/>
  </cellStyleXfs>
  <cellXfs count="51">
    <xf numFmtId="0" fontId="0" fillId="0" borderId="0" xfId="0" applyAlignment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5" fillId="4" borderId="0" xfId="0" applyFont="1" applyFill="1"/>
    <xf numFmtId="0" fontId="6" fillId="0" borderId="0" xfId="0" applyFont="1"/>
    <xf numFmtId="0" fontId="7" fillId="4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9" fillId="5" borderId="7" xfId="0" applyFont="1" applyFill="1" applyBorder="1" applyAlignment="1">
      <alignment horizontal="left" vertical="center"/>
    </xf>
    <xf numFmtId="3" fontId="1" fillId="0" borderId="7" xfId="0" applyNumberFormat="1" applyFont="1" applyBorder="1" applyAlignment="1">
      <alignment horizontal="center" vertical="center"/>
    </xf>
    <xf numFmtId="10" fontId="5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9" fontId="5" fillId="0" borderId="7" xfId="0" applyNumberFormat="1" applyFont="1" applyBorder="1" applyAlignment="1">
      <alignment horizontal="center" vertical="center"/>
    </xf>
    <xf numFmtId="0" fontId="12" fillId="7" borderId="7" xfId="0" applyFont="1" applyFill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9" fontId="10" fillId="4" borderId="0" xfId="0" applyNumberFormat="1" applyFont="1" applyFill="1" applyAlignment="1">
      <alignment vertical="center"/>
    </xf>
    <xf numFmtId="9" fontId="10" fillId="0" borderId="0" xfId="0" applyNumberFormat="1" applyFont="1" applyAlignment="1">
      <alignment vertical="center"/>
    </xf>
    <xf numFmtId="0" fontId="12" fillId="8" borderId="7" xfId="0" applyFont="1" applyFill="1" applyBorder="1" applyAlignment="1">
      <alignment vertical="center"/>
    </xf>
    <xf numFmtId="0" fontId="12" fillId="9" borderId="7" xfId="0" applyFont="1" applyFill="1" applyBorder="1" applyAlignment="1">
      <alignment vertical="center"/>
    </xf>
    <xf numFmtId="0" fontId="12" fillId="10" borderId="7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0" fontId="15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right" vertical="center"/>
    </xf>
    <xf numFmtId="10" fontId="10" fillId="4" borderId="0" xfId="0" applyNumberFormat="1" applyFont="1" applyFill="1" applyAlignment="1">
      <alignment horizontal="center" vertical="center"/>
    </xf>
    <xf numFmtId="0" fontId="10" fillId="4" borderId="0" xfId="0" applyFont="1" applyFill="1" applyAlignment="1">
      <alignment vertical="center"/>
    </xf>
    <xf numFmtId="9" fontId="10" fillId="4" borderId="0" xfId="0" applyNumberFormat="1" applyFont="1" applyFill="1" applyAlignment="1">
      <alignment horizontal="center" vertical="center"/>
    </xf>
    <xf numFmtId="0" fontId="0" fillId="0" borderId="0" xfId="0"/>
    <xf numFmtId="0" fontId="3" fillId="0" borderId="8" xfId="0" applyFont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2" fillId="3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7" fillId="3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5" fillId="4" borderId="0" xfId="0" applyFont="1" applyFill="1"/>
    <xf numFmtId="0" fontId="0" fillId="0" borderId="0" xfId="0"/>
    <xf numFmtId="0" fontId="0" fillId="0" borderId="0" xfId="0" applyAlignment="1"/>
    <xf numFmtId="0" fontId="14" fillId="4" borderId="0" xfId="0" applyFont="1" applyFill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0" fontId="11" fillId="6" borderId="0" xfId="0" applyFont="1" applyFill="1" applyAlignment="1">
      <alignment vertical="center"/>
    </xf>
  </cellXfs>
  <cellStyles count="1">
    <cellStyle name="Normal" xfId="0" builtinId="0"/>
  </cellStyles>
  <dxfs count="5">
    <dxf>
      <fill>
        <patternFill patternType="solid">
          <fgColor rgb="FFB7E1CD"/>
          <bgColor rgb="FFB7E1CD"/>
        </patternFill>
      </fill>
    </dxf>
    <dxf>
      <font>
        <color rgb="FF000000"/>
      </font>
      <fill>
        <patternFill patternType="solid">
          <fgColor rgb="FFE562D0"/>
          <bgColor rgb="FFE562D0"/>
        </patternFill>
      </fill>
    </dxf>
    <dxf>
      <font>
        <color rgb="FF000000"/>
      </font>
      <fill>
        <patternFill patternType="solid">
          <fgColor rgb="FF5DC979"/>
          <bgColor rgb="FF5DC979"/>
        </patternFill>
      </fill>
    </dxf>
    <dxf>
      <font>
        <color rgb="FF000000"/>
      </font>
      <fill>
        <patternFill patternType="solid">
          <fgColor rgb="FFFFD966"/>
          <bgColor rgb="FFFFD966"/>
        </patternFill>
      </fill>
    </dxf>
    <dxf>
      <font>
        <color rgb="FF000000"/>
      </font>
      <fill>
        <patternFill patternType="solid">
          <fgColor rgb="FFFB7224"/>
          <bgColor rgb="FFFB722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000000"/>
                </a:solidFill>
                <a:latin typeface="Arial"/>
              </a:defRPr>
            </a:pPr>
            <a:r>
              <a:rPr lang="pt-BR" b="1">
                <a:solidFill>
                  <a:srgbClr val="000000"/>
                </a:solidFill>
                <a:latin typeface="Arial"/>
              </a:rPr>
              <a:t>Visão gerencial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spPr>
            <a:ln>
              <a:prstDash val="solid"/>
            </a:ln>
          </c:spPr>
          <c:dPt>
            <c:idx val="0"/>
            <c:bubble3D val="0"/>
            <c:spPr>
              <a:solidFill>
                <a:srgbClr val="FB7224"/>
              </a:solidFill>
              <a:ln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DC0-4E9F-AC8E-D0B19D8533C4}"/>
              </c:ext>
            </c:extLst>
          </c:dPt>
          <c:dPt>
            <c:idx val="1"/>
            <c:bubble3D val="0"/>
            <c:spPr>
              <a:solidFill>
                <a:srgbClr val="FCCC31"/>
              </a:solidFill>
              <a:ln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DC0-4E9F-AC8E-D0B19D8533C4}"/>
              </c:ext>
            </c:extLst>
          </c:dPt>
          <c:dPt>
            <c:idx val="2"/>
            <c:bubble3D val="0"/>
            <c:spPr>
              <a:solidFill>
                <a:srgbClr val="2ECE57"/>
              </a:solidFill>
              <a:ln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DC0-4E9F-AC8E-D0B19D8533C4}"/>
              </c:ext>
            </c:extLst>
          </c:dPt>
          <c:cat>
            <c:strRef>
              <c:f>'e-NPS'!$E$3:$E$5</c:f>
              <c:strCache>
                <c:ptCount val="3"/>
                <c:pt idx="0">
                  <c:v>Promotores (90 e 100):</c:v>
                </c:pt>
                <c:pt idx="1">
                  <c:v>Detratores (0 a 60):</c:v>
                </c:pt>
                <c:pt idx="2">
                  <c:v>Neutros (70 e 80):</c:v>
                </c:pt>
              </c:strCache>
            </c:strRef>
          </c:cat>
          <c:val>
            <c:numRef>
              <c:f>'e-NPS'!$F$3:$F$5</c:f>
              <c:numCache>
                <c:formatCode>#,##0</c:formatCode>
                <c:ptCount val="3"/>
                <c:pt idx="0">
                  <c:v>14</c:v>
                </c:pt>
                <c:pt idx="1">
                  <c:v>13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C0-4E9F-AC8E-D0B19D853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  <c:txPr>
        <a:bodyPr/>
        <a:lstStyle/>
        <a:p>
          <a:pPr lvl="0">
            <a:defRPr sz="1200" b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?utm_source=material_rico&amp;utm_medium=referral&amp;utm_campaign=calculadora-de-e-nps&amp;utm_content=img_logo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Type="http://schemas.openxmlformats.org/officeDocument/2006/relationships/hyperlink" Target="https://www.pontotel.com.br/?utm_source=material_rico&amp;utm_medium=referral&amp;utm_campaign=calculadora-de-e-nps&amp;utm_content=img_logo" TargetMode="External" Id="rId4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180975</xdr:colOff>
      <xdr:row>1</xdr:row>
      <xdr:rowOff>133350</xdr:rowOff>
    </xdr:from>
    <xdr:ext cx="1314450" cy="342900"/>
    <xdr:pic>
      <xdr:nvPicPr>
        <xdr:cNvPr id="1" name="image1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704850</xdr:colOff>
      <xdr:row>13</xdr:row>
      <xdr:rowOff>266700</xdr:rowOff>
    </xdr:from>
    <xdr:ext cx="5524500" cy="3057525"/>
    <xdr:graphicFrame macro="">
      <xdr:nvGraphicFramePr>
        <xdr:cNvPr id="2" name="Char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142875</xdr:colOff>
      <xdr:row>0</xdr:row>
      <xdr:rowOff>104775</xdr:rowOff>
    </xdr:from>
    <xdr:ext cx="1295400" cy="333375"/>
    <xdr:pic>
      <xdr:nvPicPr>
        <xdr:cNvPr id="3" name="image2.png" title="Imagem">
          <a:hlinkClick xmlns:a="http://schemas.openxmlformats.org/drawingml/2006/main"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79397D"/>
      </a:accent1>
      <a:accent2>
        <a:srgbClr val="FCCC31"/>
      </a:accent2>
      <a:accent3>
        <a:srgbClr val="E562D0"/>
      </a:accent3>
      <a:accent4>
        <a:srgbClr val="2862E1"/>
      </a:accent4>
      <a:accent5>
        <a:srgbClr val="2ECE57"/>
      </a:accent5>
      <a:accent6>
        <a:srgbClr val="FB7224"/>
      </a:accent6>
      <a:hlink>
        <a:srgbClr val="1155CC"/>
      </a:hlink>
      <a:folHlink>
        <a:srgbClr val="1155CC"/>
      </a:folHlink>
    </a:clrScheme>
    <a:fontScheme name="Sheets">
      <a:majorFont>
        <a:latin typeface="Roboto"/>
        <a:ea typeface="Roboto"/>
        <a:cs typeface="Roboto"/>
      </a:majorFont>
      <a:minorFont>
        <a:latin typeface="Roboto"/>
        <a:ea typeface="Roboto"/>
        <a:cs typeface="Robo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pontotel.com.br/blog/?utm_source=material_rico&amp;utm_medium=referral&amp;utm_campaign=calculadora-de-e-nps&amp;utm_content=cta_blo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s://www.pontotel.com.br/planilha-avaliacao-de-desempenho/?utm_source=material_rico&amp;utm_medium=referral&amp;utm_campaign=calculadora-de-e-nps&amp;utm_content=planilha_avaliacao_desempenho" TargetMode="External"/><Relationship Id="rId7" Type="http://schemas.openxmlformats.org/officeDocument/2006/relationships/hyperlink" Target="https://www.pontotel.com.br/clima-organizacional/?utm_source=material_rico&amp;utm_medium=referral&amp;utm_campaign=calculadora-de-e-nps&amp;utm_content=artigo_clima_organizacional" TargetMode="External"/><Relationship Id="rId2" Type="http://schemas.openxmlformats.org/officeDocument/2006/relationships/hyperlink" Target="https://www.pontotel.com.br/planilha-calcular-horas-trabalhadas/?utm_source=material_rico&amp;utm_medium=referral&amp;utm_campaign=calculadora-de-e-nps&amp;utm_content=planilha_horas_trabalhadas" TargetMode="External"/><Relationship Id="rId1" Type="http://schemas.openxmlformats.org/officeDocument/2006/relationships/hyperlink" Target="https://conteudos.mindsight.com.br/combo-indicadores-rh-e-calculadora-turnover?utm_source=material_rico&amp;utm_medium=referral&amp;utm_campaign=calculadora-de-e-nps&amp;utm_content=combo_indicadores_turnover" TargetMode="External"/><Relationship Id="rId6" Type="http://schemas.openxmlformats.org/officeDocument/2006/relationships/hyperlink" Target="https://www.pontotel.com.br/como-melhorar-a-produtividade/?utm_source=material_rico&amp;utm_medium=referral&amp;utm_campaign=calculadora-de-e-nps&amp;utm_content=artigo_produtividade" TargetMode="External"/><Relationship Id="rId5" Type="http://schemas.openxmlformats.org/officeDocument/2006/relationships/hyperlink" Target="https://www.pontotel.com.br/planilha-pesquisa-clima-organizacional/?utm_source=material_rico&amp;utm_medium=referral&amp;utm_campaign=calculadora-de-e-nps&amp;utm_content=planilha_clima_organizacional" TargetMode="External"/><Relationship Id="rId4" Type="http://schemas.openxmlformats.org/officeDocument/2006/relationships/hyperlink" Target="https://www.pontotel.com.br/planilha-timesheet/?utm_source=material_rico&amp;utm_medium=referral&amp;utm_campaign=calculadora-de-e-nps&amp;utm_content=planilha_timesh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9397D"/>
    <outlinePr summaryBelow="0" summaryRight="0"/>
  </sheetPr>
  <dimension ref="A1:R12"/>
  <sheetViews>
    <sheetView tabSelected="1" topLeftCell="A10" workbookViewId="0">
      <selection activeCell="D4" sqref="D4:O4"/>
    </sheetView>
  </sheetViews>
  <sheetFormatPr defaultColWidth="12.59765625" defaultRowHeight="15.75" customHeight="1"/>
  <cols>
    <col min="1" max="18" width="8.69921875" style="33" customWidth="1"/>
  </cols>
  <sheetData>
    <row r="1" spans="1:18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63" customHeight="1">
      <c r="A2" s="1"/>
      <c r="B2" s="1"/>
      <c r="C2" s="2"/>
      <c r="D2" s="37" t="s">
        <v>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6"/>
      <c r="P2" s="1"/>
      <c r="Q2" s="1"/>
      <c r="R2" s="1"/>
    </row>
    <row r="3" spans="1:18" ht="63" customHeight="1">
      <c r="A3" s="1"/>
      <c r="B3" s="1"/>
      <c r="C3" s="2"/>
      <c r="D3" s="39" t="s">
        <v>1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1"/>
      <c r="Q3" s="1"/>
      <c r="R3" s="1"/>
    </row>
    <row r="4" spans="1:18" ht="63" customHeight="1">
      <c r="A4" s="1"/>
      <c r="B4" s="1"/>
      <c r="C4" s="2"/>
      <c r="D4" s="38" t="s">
        <v>2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6"/>
      <c r="P4" s="1"/>
      <c r="Q4" s="1"/>
      <c r="R4" s="1"/>
    </row>
    <row r="5" spans="1:18" ht="63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63" customHeight="1">
      <c r="A6" s="1"/>
      <c r="B6" s="1"/>
      <c r="C6" s="1"/>
      <c r="D6" s="37" t="s">
        <v>3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6"/>
      <c r="P6" s="1"/>
      <c r="Q6" s="1"/>
      <c r="R6" s="1"/>
    </row>
    <row r="7" spans="1:18" ht="80.25" customHeight="1">
      <c r="A7" s="1"/>
      <c r="B7" s="1"/>
      <c r="C7" s="1"/>
      <c r="D7" s="39" t="s">
        <v>4</v>
      </c>
      <c r="E7" s="35"/>
      <c r="F7" s="35"/>
      <c r="G7" s="35"/>
      <c r="H7" s="35"/>
      <c r="I7" s="35"/>
      <c r="J7" s="35"/>
      <c r="K7" s="35"/>
      <c r="L7" s="35"/>
      <c r="M7" s="35"/>
      <c r="N7" s="35"/>
      <c r="O7" s="36"/>
      <c r="P7" s="1"/>
      <c r="Q7" s="1"/>
      <c r="R7" s="1"/>
    </row>
    <row r="8" spans="1:18" ht="63" customHeight="1">
      <c r="A8" s="1"/>
      <c r="B8" s="1"/>
      <c r="C8" s="1"/>
      <c r="D8" s="34" t="s">
        <v>5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6"/>
      <c r="P8" s="1"/>
      <c r="Q8" s="1"/>
      <c r="R8" s="1"/>
    </row>
    <row r="9" spans="1:18" ht="107.25" customHeight="1">
      <c r="A9" s="1"/>
      <c r="B9" s="1"/>
      <c r="C9" s="1"/>
      <c r="D9" s="34" t="s">
        <v>6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6"/>
      <c r="P9" s="1"/>
      <c r="Q9" s="1"/>
      <c r="R9" s="1"/>
    </row>
    <row r="10" spans="1:18" ht="135" customHeight="1">
      <c r="A10" s="1"/>
      <c r="B10" s="1"/>
      <c r="C10" s="1"/>
      <c r="D10" s="34" t="s">
        <v>7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6"/>
      <c r="P10" s="1"/>
      <c r="Q10" s="1"/>
      <c r="R10" s="1"/>
    </row>
    <row r="11" spans="1:18" ht="135" customHeight="1">
      <c r="A11" s="1"/>
      <c r="B11" s="1"/>
      <c r="C11" s="1"/>
      <c r="D11" s="34" t="s">
        <v>8</v>
      </c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6"/>
      <c r="P11" s="1"/>
      <c r="Q11" s="1"/>
      <c r="R11" s="1"/>
    </row>
    <row r="12" spans="1:18" ht="63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</sheetData>
  <mergeCells count="9">
    <mergeCell ref="D8:O8"/>
    <mergeCell ref="D10:O10"/>
    <mergeCell ref="D2:O2"/>
    <mergeCell ref="D11:O11"/>
    <mergeCell ref="D4:O4"/>
    <mergeCell ref="D9:O9"/>
    <mergeCell ref="D7:O7"/>
    <mergeCell ref="D3:O3"/>
    <mergeCell ref="D6:O6"/>
  </mergeCells>
  <hyperlinks>
    <hyperlink ref="D4" r:id="rId1" xr:uid="{00000000-0004-0000-0000-000000000000}"/>
  </hyperlinks>
  <pageMargins left="0.75" right="0.75" top="1" bottom="1" header="0.5" footer="0.5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9397D"/>
    <outlinePr summaryBelow="0" summaryRight="0"/>
  </sheetPr>
  <dimension ref="A1:AB102"/>
  <sheetViews>
    <sheetView showGridLines="0" workbookViewId="0">
      <selection activeCell="B4" sqref="B4"/>
    </sheetView>
  </sheetViews>
  <sheetFormatPr defaultColWidth="12.59765625" defaultRowHeight="15.75" customHeight="1"/>
  <cols>
    <col min="1" max="1" width="10.3984375" style="33" customWidth="1"/>
    <col min="2" max="2" width="52.09765625" style="33" customWidth="1"/>
    <col min="3" max="3" width="25.19921875" style="33" customWidth="1"/>
    <col min="4" max="4" width="9.3984375" style="33" customWidth="1"/>
    <col min="5" max="5" width="25.5" style="33" customWidth="1"/>
    <col min="6" max="6" width="34.3984375" style="33" customWidth="1"/>
    <col min="8" max="8" width="11.3984375" style="33" customWidth="1"/>
    <col min="9" max="9" width="4" style="33" customWidth="1"/>
  </cols>
  <sheetData>
    <row r="1" spans="1:28" ht="48" customHeight="1">
      <c r="A1" s="3"/>
      <c r="B1" s="45"/>
      <c r="C1" s="46"/>
      <c r="D1" s="46"/>
      <c r="E1" s="46"/>
      <c r="F1" s="46"/>
      <c r="G1" s="47"/>
      <c r="H1" s="3"/>
      <c r="M1" s="4"/>
    </row>
    <row r="2" spans="1:28" ht="42.75" customHeight="1">
      <c r="A2" s="5"/>
      <c r="B2" s="6" t="s">
        <v>9</v>
      </c>
      <c r="C2" s="7" t="s">
        <v>10</v>
      </c>
      <c r="D2" s="9"/>
      <c r="E2" s="43" t="s">
        <v>11</v>
      </c>
      <c r="F2" s="41"/>
      <c r="G2" s="42"/>
      <c r="H2" s="9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30" customHeight="1">
      <c r="A3" s="9"/>
      <c r="B3" s="10" t="s">
        <v>12</v>
      </c>
      <c r="C3" s="10">
        <v>10</v>
      </c>
      <c r="D3" s="3"/>
      <c r="E3" s="11" t="s">
        <v>13</v>
      </c>
      <c r="F3" s="12">
        <f>COUNTIF(C3:C102,"&gt;=90")</f>
        <v>14</v>
      </c>
      <c r="G3" s="13">
        <f>F3/F12</f>
        <v>0.48275862068965519</v>
      </c>
      <c r="H3" s="3"/>
    </row>
    <row r="4" spans="1:28" ht="30" customHeight="1">
      <c r="A4" s="9"/>
      <c r="B4" s="10" t="s">
        <v>12</v>
      </c>
      <c r="C4" s="10">
        <v>20</v>
      </c>
      <c r="D4" s="3"/>
      <c r="E4" s="14" t="s">
        <v>14</v>
      </c>
      <c r="F4" s="12">
        <f>COUNTIF(C:C,"&lt;=60")</f>
        <v>13</v>
      </c>
      <c r="G4" s="15">
        <f>F4/F12</f>
        <v>0.44827586206896552</v>
      </c>
      <c r="H4" s="3"/>
    </row>
    <row r="5" spans="1:28" ht="30" customHeight="1">
      <c r="A5" s="9"/>
      <c r="B5" s="10" t="s">
        <v>12</v>
      </c>
      <c r="C5" s="10">
        <v>30</v>
      </c>
      <c r="D5" s="3"/>
      <c r="E5" s="14" t="s">
        <v>15</v>
      </c>
      <c r="F5" s="12">
        <f>COUNTIF(C:C,"=70") +COUNTIF(C:C,"=80")</f>
        <v>2</v>
      </c>
      <c r="G5" s="13">
        <f>F5/F12</f>
        <v>6.8965517241379309E-2</v>
      </c>
      <c r="H5" s="3"/>
    </row>
    <row r="6" spans="1:28" ht="30" customHeight="1">
      <c r="A6" s="9"/>
      <c r="B6" s="10" t="s">
        <v>12</v>
      </c>
      <c r="C6" s="10">
        <v>50</v>
      </c>
      <c r="D6" s="3"/>
      <c r="E6" s="3"/>
      <c r="F6" s="3"/>
      <c r="G6" s="3"/>
      <c r="H6" s="3"/>
    </row>
    <row r="7" spans="1:28" ht="30" customHeight="1">
      <c r="A7" s="9"/>
      <c r="B7" s="10" t="s">
        <v>12</v>
      </c>
      <c r="C7" s="10">
        <v>60</v>
      </c>
      <c r="D7" s="3"/>
      <c r="E7" s="43" t="s">
        <v>16</v>
      </c>
      <c r="F7" s="41"/>
      <c r="G7" s="42"/>
      <c r="H7" s="3"/>
      <c r="J7" s="50" t="s">
        <v>17</v>
      </c>
      <c r="K7" s="47"/>
      <c r="L7" s="47"/>
      <c r="M7" s="47"/>
    </row>
    <row r="8" spans="1:28" ht="30" customHeight="1">
      <c r="A8" s="9"/>
      <c r="B8" s="10" t="s">
        <v>12</v>
      </c>
      <c r="C8" s="10">
        <v>80</v>
      </c>
      <c r="D8" s="3"/>
      <c r="E8" s="16" t="s">
        <v>18</v>
      </c>
      <c r="F8" s="17" t="s">
        <v>19</v>
      </c>
      <c r="G8" s="17">
        <f>COUNTIF(C3:C102,"&lt;=10")</f>
        <v>4</v>
      </c>
      <c r="H8" s="18"/>
      <c r="I8" s="19"/>
      <c r="J8" s="40" t="s">
        <v>20</v>
      </c>
      <c r="K8" s="41"/>
      <c r="L8" s="41"/>
      <c r="M8" s="42"/>
    </row>
    <row r="9" spans="1:28" ht="30" customHeight="1">
      <c r="A9" s="9"/>
      <c r="B9" s="10" t="s">
        <v>12</v>
      </c>
      <c r="C9" s="10">
        <v>90</v>
      </c>
      <c r="D9" s="3"/>
      <c r="E9" s="20" t="s">
        <v>21</v>
      </c>
      <c r="F9" s="17" t="s">
        <v>22</v>
      </c>
      <c r="G9" s="17">
        <f>COUNTIF(C:C,"=20") + COUNTIF(C:C,"=30") + + COUNTIF(C:C,"=40") + COUNTIF(C:C,"=50")</f>
        <v>7</v>
      </c>
      <c r="H9" s="18"/>
      <c r="I9" s="19"/>
      <c r="J9" s="40" t="s">
        <v>23</v>
      </c>
      <c r="K9" s="41"/>
      <c r="L9" s="41"/>
      <c r="M9" s="42"/>
    </row>
    <row r="10" spans="1:28" ht="30" customHeight="1">
      <c r="A10" s="9"/>
      <c r="B10" s="10" t="s">
        <v>12</v>
      </c>
      <c r="C10" s="10">
        <v>10</v>
      </c>
      <c r="D10" s="3"/>
      <c r="E10" s="21" t="s">
        <v>24</v>
      </c>
      <c r="F10" s="17" t="s">
        <v>25</v>
      </c>
      <c r="G10" s="17">
        <f>COUNTIF(C:C,"=60") + COUNTIF(C:C,"=70") + COUNTIF(C:C,"=80")</f>
        <v>4</v>
      </c>
      <c r="H10" s="18"/>
      <c r="I10" s="19"/>
      <c r="J10" s="40" t="s">
        <v>26</v>
      </c>
      <c r="K10" s="41"/>
      <c r="L10" s="41"/>
      <c r="M10" s="42"/>
    </row>
    <row r="11" spans="1:28" ht="30" customHeight="1">
      <c r="A11" s="9"/>
      <c r="B11" s="10" t="s">
        <v>12</v>
      </c>
      <c r="C11" s="10">
        <v>100</v>
      </c>
      <c r="D11" s="3"/>
      <c r="E11" s="22" t="s">
        <v>27</v>
      </c>
      <c r="F11" s="17" t="s">
        <v>28</v>
      </c>
      <c r="G11" s="17">
        <f>COUNTIF(C:C,"=90") +COUNTIF(C:C,"=100")</f>
        <v>14</v>
      </c>
      <c r="H11" s="18"/>
      <c r="I11" s="19"/>
      <c r="J11" s="40" t="s">
        <v>29</v>
      </c>
      <c r="K11" s="41"/>
      <c r="L11" s="41"/>
      <c r="M11" s="42"/>
    </row>
    <row r="12" spans="1:28" ht="30" customHeight="1">
      <c r="A12" s="9"/>
      <c r="B12" s="10" t="s">
        <v>12</v>
      </c>
      <c r="C12" s="10">
        <v>10</v>
      </c>
      <c r="D12" s="3"/>
      <c r="E12" s="23" t="s">
        <v>30</v>
      </c>
      <c r="F12" s="44">
        <f>COUNTA(B3:B102)</f>
        <v>29</v>
      </c>
      <c r="G12" s="42"/>
      <c r="H12" s="24"/>
      <c r="I12" s="25"/>
      <c r="J12" s="40" t="s">
        <v>31</v>
      </c>
      <c r="K12" s="41"/>
      <c r="L12" s="41"/>
      <c r="M12" s="42"/>
    </row>
    <row r="13" spans="1:28" ht="30" customHeight="1">
      <c r="A13" s="9"/>
      <c r="B13" s="10" t="s">
        <v>12</v>
      </c>
      <c r="C13" s="10">
        <v>90</v>
      </c>
      <c r="D13" s="3"/>
      <c r="E13" s="23" t="s">
        <v>32</v>
      </c>
      <c r="F13" s="49">
        <f>(G3-G4)*100</f>
      </c>
      <c r="G13" s="42"/>
      <c r="H13" s="24"/>
      <c r="I13" s="25"/>
      <c r="J13" s="40" t="s">
        <v>33</v>
      </c>
      <c r="K13" s="41"/>
      <c r="L13" s="41"/>
      <c r="M13" s="42"/>
    </row>
    <row r="14" spans="1:28" ht="30" customHeight="1">
      <c r="A14" s="9"/>
      <c r="B14" s="10" t="s">
        <v>12</v>
      </c>
      <c r="C14" s="10">
        <v>70</v>
      </c>
      <c r="D14" s="3"/>
      <c r="E14" s="26"/>
      <c r="F14" s="48"/>
      <c r="G14" s="47"/>
      <c r="H14" s="24"/>
      <c r="I14" s="25"/>
      <c r="J14" s="40" t="s">
        <v>34</v>
      </c>
      <c r="K14" s="41"/>
      <c r="L14" s="41"/>
      <c r="M14" s="42"/>
    </row>
    <row r="15" spans="1:28" ht="30" customHeight="1">
      <c r="A15" s="9"/>
      <c r="B15" s="10" t="s">
        <v>12</v>
      </c>
      <c r="C15" s="10">
        <v>10</v>
      </c>
      <c r="D15" s="3"/>
      <c r="E15" s="27"/>
      <c r="F15" s="27"/>
      <c r="G15" s="18"/>
      <c r="H15" s="24"/>
      <c r="I15" s="25"/>
    </row>
    <row r="16" spans="1:28" ht="30" customHeight="1">
      <c r="A16" s="9"/>
      <c r="B16" s="10" t="s">
        <v>12</v>
      </c>
      <c r="C16" s="10">
        <v>40</v>
      </c>
      <c r="D16" s="3"/>
      <c r="E16" s="31"/>
      <c r="F16" s="28"/>
      <c r="G16" s="29"/>
      <c r="H16" s="24"/>
      <c r="I16" s="25"/>
    </row>
    <row r="17" spans="1:9" ht="30" customHeight="1">
      <c r="A17" s="9"/>
      <c r="B17" s="10" t="s">
        <v>12</v>
      </c>
      <c r="C17" s="10">
        <v>30</v>
      </c>
      <c r="D17" s="3"/>
      <c r="E17" s="31"/>
      <c r="F17" s="30"/>
      <c r="G17" s="31"/>
      <c r="H17" s="24"/>
      <c r="I17" s="25"/>
    </row>
    <row r="18" spans="1:9" ht="30" customHeight="1">
      <c r="A18" s="9"/>
      <c r="B18" s="10" t="s">
        <v>12</v>
      </c>
      <c r="C18" s="10">
        <v>20</v>
      </c>
      <c r="D18" s="3"/>
      <c r="E18" s="31"/>
      <c r="F18" s="28"/>
      <c r="G18" s="31"/>
      <c r="H18" s="24"/>
      <c r="I18" s="25"/>
    </row>
    <row r="19" spans="1:9" ht="30" customHeight="1">
      <c r="A19" s="9"/>
      <c r="B19" s="10" t="s">
        <v>12</v>
      </c>
      <c r="C19" s="10">
        <v>60</v>
      </c>
      <c r="D19" s="3"/>
      <c r="E19" s="31"/>
      <c r="F19" s="28"/>
      <c r="G19" s="31"/>
      <c r="H19" s="24"/>
      <c r="I19" s="25"/>
    </row>
    <row r="20" spans="1:9" ht="30" customHeight="1">
      <c r="A20" s="9"/>
      <c r="B20" s="10" t="s">
        <v>12</v>
      </c>
      <c r="C20" s="10">
        <v>50</v>
      </c>
      <c r="D20" s="3"/>
      <c r="E20" s="31"/>
      <c r="F20" s="28"/>
      <c r="G20" s="31"/>
      <c r="H20" s="24"/>
      <c r="I20" s="25"/>
    </row>
    <row r="21" spans="1:9" ht="30" customHeight="1">
      <c r="A21" s="9"/>
      <c r="B21" s="10" t="s">
        <v>12</v>
      </c>
      <c r="C21" s="10">
        <v>100</v>
      </c>
      <c r="D21" s="3"/>
      <c r="E21" s="31"/>
      <c r="F21" s="32"/>
      <c r="G21" s="31"/>
      <c r="H21" s="24"/>
      <c r="I21" s="25"/>
    </row>
    <row r="22" spans="1:9" ht="30" customHeight="1">
      <c r="A22" s="9"/>
      <c r="B22" s="10" t="s">
        <v>12</v>
      </c>
      <c r="C22" s="10">
        <v>90</v>
      </c>
      <c r="D22" s="3"/>
      <c r="E22" s="31"/>
      <c r="F22" s="28"/>
      <c r="G22" s="31"/>
      <c r="H22" s="24"/>
      <c r="I22" s="25"/>
    </row>
    <row r="23" spans="1:9" ht="30" customHeight="1">
      <c r="A23" s="9"/>
      <c r="B23" s="10" t="s">
        <v>12</v>
      </c>
      <c r="C23" s="10">
        <v>100</v>
      </c>
      <c r="D23" s="3"/>
      <c r="E23" s="24"/>
      <c r="F23" s="24"/>
      <c r="G23" s="24"/>
      <c r="H23" s="24"/>
      <c r="I23" s="25"/>
    </row>
    <row r="24" spans="1:9" ht="30" customHeight="1">
      <c r="A24" s="9"/>
      <c r="B24" s="10" t="s">
        <v>12</v>
      </c>
      <c r="C24" s="10">
        <v>100</v>
      </c>
      <c r="D24" s="3"/>
      <c r="E24" s="24"/>
      <c r="F24" s="24"/>
      <c r="G24" s="24"/>
      <c r="H24" s="24"/>
      <c r="I24" s="25"/>
    </row>
    <row r="25" spans="1:9" ht="30" customHeight="1">
      <c r="A25" s="9"/>
      <c r="B25" s="10" t="s">
        <v>12</v>
      </c>
      <c r="C25" s="10">
        <v>100</v>
      </c>
      <c r="D25" s="3"/>
      <c r="E25" s="24"/>
      <c r="F25" s="24"/>
      <c r="G25" s="24"/>
      <c r="H25" s="24"/>
      <c r="I25" s="25"/>
    </row>
    <row r="26" spans="1:9" ht="30" customHeight="1">
      <c r="A26" s="9"/>
      <c r="B26" s="10" t="s">
        <v>12</v>
      </c>
      <c r="C26" s="10">
        <v>90</v>
      </c>
      <c r="D26" s="3"/>
      <c r="E26" s="3"/>
      <c r="F26" s="3"/>
      <c r="G26" s="3"/>
      <c r="H26" s="3"/>
    </row>
    <row r="27" spans="1:9" ht="30" customHeight="1">
      <c r="A27" s="9"/>
      <c r="B27" s="10" t="s">
        <v>12</v>
      </c>
      <c r="C27" s="10">
        <v>90</v>
      </c>
      <c r="D27" s="3"/>
      <c r="E27" s="3"/>
      <c r="F27" s="3"/>
      <c r="G27" s="3"/>
      <c r="H27" s="3"/>
    </row>
    <row r="28" spans="1:9" ht="30" customHeight="1">
      <c r="A28" s="9"/>
      <c r="B28" s="10" t="s">
        <v>12</v>
      </c>
      <c r="C28" s="10">
        <v>90</v>
      </c>
      <c r="D28" s="3"/>
      <c r="E28" s="3"/>
      <c r="F28" s="3"/>
      <c r="G28" s="3"/>
      <c r="H28" s="3"/>
    </row>
    <row r="29" spans="1:9" ht="30" customHeight="1">
      <c r="A29" s="9"/>
      <c r="B29" s="10" t="s">
        <v>12</v>
      </c>
      <c r="C29" s="10">
        <v>90</v>
      </c>
      <c r="D29" s="3"/>
      <c r="E29" s="3"/>
      <c r="F29" s="3"/>
      <c r="G29" s="3"/>
      <c r="H29" s="3"/>
    </row>
    <row r="30" spans="1:9" ht="30" customHeight="1">
      <c r="A30" s="9"/>
      <c r="B30" s="10" t="s">
        <v>12</v>
      </c>
      <c r="C30" s="10">
        <v>90</v>
      </c>
      <c r="D30" s="3"/>
      <c r="E30" s="3"/>
      <c r="F30" s="3"/>
      <c r="G30" s="3"/>
      <c r="H30" s="3"/>
    </row>
    <row r="31" spans="1:9" ht="30" customHeight="1">
      <c r="A31" s="9"/>
      <c r="B31" s="10" t="s">
        <v>12</v>
      </c>
      <c r="C31" s="10">
        <v>90</v>
      </c>
      <c r="D31" s="3"/>
      <c r="E31" s="3"/>
      <c r="F31" s="3"/>
      <c r="G31" s="3"/>
      <c r="H31" s="3"/>
    </row>
    <row r="32" spans="1:9" ht="30" customHeight="1">
      <c r="A32" s="9"/>
      <c r="B32" s="10"/>
      <c r="C32" s="10"/>
      <c r="D32" s="3"/>
      <c r="E32" s="3"/>
      <c r="F32" s="3"/>
      <c r="G32" s="3"/>
      <c r="H32" s="3"/>
    </row>
    <row r="33" spans="1:8" ht="30" customHeight="1">
      <c r="A33" s="9"/>
      <c r="B33" s="10"/>
      <c r="C33" s="10"/>
      <c r="D33" s="3"/>
      <c r="E33" s="3"/>
      <c r="F33" s="3"/>
      <c r="G33" s="3"/>
      <c r="H33" s="3"/>
    </row>
    <row r="34" spans="1:8" ht="30" customHeight="1">
      <c r="A34" s="9"/>
      <c r="B34" s="10"/>
      <c r="C34" s="10"/>
      <c r="D34" s="3"/>
      <c r="E34" s="3"/>
      <c r="F34" s="3"/>
      <c r="G34" s="3"/>
      <c r="H34" s="3"/>
    </row>
    <row r="35" spans="1:8" ht="30" customHeight="1">
      <c r="A35" s="9"/>
      <c r="B35" s="10"/>
      <c r="C35" s="10"/>
      <c r="D35" s="3"/>
      <c r="E35" s="3"/>
      <c r="F35" s="3"/>
      <c r="G35" s="3"/>
      <c r="H35" s="3"/>
    </row>
    <row r="36" spans="1:8" ht="30" customHeight="1">
      <c r="A36" s="9"/>
      <c r="B36" s="10"/>
      <c r="C36" s="10"/>
      <c r="D36" s="3"/>
      <c r="E36" s="3"/>
      <c r="F36" s="3"/>
      <c r="G36" s="3"/>
      <c r="H36" s="3"/>
    </row>
    <row r="37" spans="1:8" ht="30" customHeight="1">
      <c r="A37" s="9"/>
      <c r="B37" s="10"/>
      <c r="C37" s="10"/>
      <c r="D37" s="3"/>
      <c r="E37" s="3"/>
      <c r="F37" s="3"/>
      <c r="G37" s="3"/>
      <c r="H37" s="3"/>
    </row>
    <row r="38" spans="1:8" ht="30" customHeight="1">
      <c r="A38" s="9"/>
      <c r="B38" s="10"/>
      <c r="C38" s="10"/>
      <c r="D38" s="3"/>
      <c r="E38" s="3"/>
      <c r="F38" s="3"/>
      <c r="G38" s="3"/>
      <c r="H38" s="3"/>
    </row>
    <row r="39" spans="1:8" ht="30" customHeight="1">
      <c r="A39" s="9"/>
      <c r="B39" s="10"/>
      <c r="C39" s="10"/>
      <c r="D39" s="3"/>
      <c r="E39" s="3"/>
      <c r="F39" s="3"/>
      <c r="G39" s="3"/>
      <c r="H39" s="3"/>
    </row>
    <row r="40" spans="1:8" ht="30" customHeight="1">
      <c r="A40" s="9"/>
      <c r="B40" s="10"/>
      <c r="C40" s="10"/>
      <c r="D40" s="3"/>
      <c r="E40" s="3"/>
      <c r="F40" s="3"/>
      <c r="G40" s="3"/>
      <c r="H40" s="3"/>
    </row>
    <row r="41" spans="1:8" ht="30" customHeight="1">
      <c r="A41" s="9"/>
      <c r="B41" s="10"/>
      <c r="C41" s="10"/>
      <c r="D41" s="3"/>
      <c r="E41" s="3"/>
      <c r="F41" s="3"/>
      <c r="G41" s="3"/>
      <c r="H41" s="3"/>
    </row>
    <row r="42" spans="1:8" ht="30" customHeight="1">
      <c r="A42" s="9"/>
      <c r="B42" s="10"/>
      <c r="C42" s="10"/>
      <c r="D42" s="3"/>
      <c r="E42" s="3"/>
      <c r="F42" s="3"/>
      <c r="G42" s="3"/>
      <c r="H42" s="3"/>
    </row>
    <row r="43" spans="1:8" ht="30" customHeight="1">
      <c r="A43" s="9"/>
      <c r="B43" s="10"/>
      <c r="C43" s="10"/>
      <c r="D43" s="3"/>
      <c r="E43" s="3"/>
      <c r="F43" s="3"/>
      <c r="G43" s="3"/>
      <c r="H43" s="3"/>
    </row>
    <row r="44" spans="1:8" ht="30" customHeight="1">
      <c r="A44" s="9"/>
      <c r="B44" s="10"/>
      <c r="C44" s="10"/>
      <c r="D44" s="3"/>
      <c r="E44" s="3"/>
      <c r="F44" s="3"/>
      <c r="G44" s="3"/>
      <c r="H44" s="3"/>
    </row>
    <row r="45" spans="1:8" ht="30" customHeight="1">
      <c r="A45" s="9"/>
      <c r="B45" s="10"/>
      <c r="C45" s="10"/>
      <c r="D45" s="3"/>
      <c r="E45" s="3"/>
      <c r="F45" s="3"/>
      <c r="G45" s="3"/>
      <c r="H45" s="3"/>
    </row>
    <row r="46" spans="1:8" ht="30" customHeight="1">
      <c r="A46" s="9"/>
      <c r="B46" s="10"/>
      <c r="C46" s="10"/>
      <c r="D46" s="3"/>
      <c r="E46" s="3"/>
      <c r="F46" s="3"/>
      <c r="G46" s="3"/>
      <c r="H46" s="3"/>
    </row>
    <row r="47" spans="1:8" ht="30" customHeight="1">
      <c r="A47" s="9"/>
      <c r="B47" s="10"/>
      <c r="C47" s="10"/>
      <c r="D47" s="3"/>
      <c r="E47" s="3"/>
      <c r="F47" s="3"/>
      <c r="G47" s="3"/>
      <c r="H47" s="3"/>
    </row>
    <row r="48" spans="1:8" ht="30" customHeight="1">
      <c r="A48" s="9"/>
      <c r="B48" s="10"/>
      <c r="C48" s="10"/>
      <c r="D48" s="3"/>
      <c r="E48" s="3"/>
      <c r="F48" s="3"/>
      <c r="G48" s="3"/>
      <c r="H48" s="3"/>
    </row>
    <row r="49" spans="1:8" ht="30" customHeight="1">
      <c r="A49" s="9"/>
      <c r="B49" s="10"/>
      <c r="C49" s="10"/>
      <c r="D49" s="3"/>
      <c r="E49" s="3"/>
      <c r="F49" s="3"/>
      <c r="G49" s="3"/>
      <c r="H49" s="3"/>
    </row>
    <row r="50" spans="1:8" ht="30" customHeight="1">
      <c r="A50" s="9"/>
      <c r="B50" s="10"/>
      <c r="C50" s="10"/>
      <c r="D50" s="3"/>
      <c r="E50" s="3"/>
      <c r="F50" s="3"/>
      <c r="G50" s="3"/>
      <c r="H50" s="3"/>
    </row>
    <row r="51" spans="1:8" ht="30" customHeight="1">
      <c r="A51" s="9"/>
      <c r="B51" s="10"/>
      <c r="C51" s="10"/>
      <c r="D51" s="3"/>
      <c r="E51" s="3"/>
      <c r="F51" s="3"/>
      <c r="G51" s="3"/>
      <c r="H51" s="3"/>
    </row>
    <row r="52" spans="1:8" ht="30" customHeight="1">
      <c r="A52" s="9"/>
      <c r="B52" s="10"/>
      <c r="C52" s="10"/>
      <c r="D52" s="3"/>
      <c r="E52" s="3"/>
      <c r="F52" s="3"/>
      <c r="G52" s="3"/>
      <c r="H52" s="3"/>
    </row>
    <row r="53" spans="1:8" ht="30" customHeight="1">
      <c r="A53" s="9"/>
      <c r="B53" s="10"/>
      <c r="C53" s="10"/>
      <c r="D53" s="3"/>
      <c r="E53" s="3"/>
      <c r="F53" s="3"/>
      <c r="G53" s="3"/>
      <c r="H53" s="3"/>
    </row>
    <row r="54" spans="1:8" ht="30" customHeight="1">
      <c r="A54" s="9"/>
      <c r="B54" s="10"/>
      <c r="C54" s="10"/>
      <c r="D54" s="3"/>
      <c r="E54" s="3"/>
      <c r="F54" s="3"/>
      <c r="G54" s="3"/>
      <c r="H54" s="3"/>
    </row>
    <row r="55" spans="1:8" ht="30" customHeight="1">
      <c r="A55" s="9"/>
      <c r="B55" s="10"/>
      <c r="C55" s="10"/>
      <c r="D55" s="3"/>
      <c r="E55" s="3"/>
      <c r="F55" s="3"/>
      <c r="G55" s="3"/>
      <c r="H55" s="3"/>
    </row>
    <row r="56" spans="1:8" ht="30" customHeight="1">
      <c r="A56" s="9"/>
      <c r="B56" s="10"/>
      <c r="C56" s="10"/>
      <c r="D56" s="3"/>
      <c r="E56" s="3"/>
      <c r="F56" s="3"/>
      <c r="G56" s="3"/>
      <c r="H56" s="3"/>
    </row>
    <row r="57" spans="1:8" ht="30" customHeight="1">
      <c r="A57" s="9"/>
      <c r="B57" s="10"/>
      <c r="C57" s="10"/>
      <c r="D57" s="3"/>
      <c r="E57" s="3"/>
      <c r="F57" s="3"/>
      <c r="G57" s="3"/>
      <c r="H57" s="3"/>
    </row>
    <row r="58" spans="1:8" ht="30" customHeight="1">
      <c r="A58" s="9"/>
      <c r="B58" s="10"/>
      <c r="C58" s="10"/>
      <c r="D58" s="3"/>
      <c r="E58" s="3"/>
      <c r="F58" s="3"/>
      <c r="G58" s="3"/>
      <c r="H58" s="3"/>
    </row>
    <row r="59" spans="1:8" ht="30" customHeight="1">
      <c r="A59" s="9"/>
      <c r="B59" s="10"/>
      <c r="C59" s="10"/>
      <c r="D59" s="3"/>
      <c r="E59" s="3"/>
      <c r="F59" s="3"/>
      <c r="G59" s="3"/>
      <c r="H59" s="3"/>
    </row>
    <row r="60" spans="1:8" ht="30" customHeight="1">
      <c r="A60" s="9"/>
      <c r="B60" s="10"/>
      <c r="C60" s="10"/>
      <c r="D60" s="3"/>
      <c r="E60" s="3"/>
      <c r="F60" s="3"/>
      <c r="G60" s="3"/>
      <c r="H60" s="3"/>
    </row>
    <row r="61" spans="1:8" ht="30" customHeight="1">
      <c r="A61" s="9"/>
      <c r="B61" s="10"/>
      <c r="C61" s="10"/>
      <c r="D61" s="3"/>
      <c r="E61" s="3"/>
      <c r="F61" s="3"/>
      <c r="G61" s="3"/>
      <c r="H61" s="3"/>
    </row>
    <row r="62" spans="1:8" ht="30" customHeight="1">
      <c r="A62" s="9"/>
      <c r="B62" s="10"/>
      <c r="C62" s="10"/>
      <c r="D62" s="3"/>
      <c r="E62" s="3"/>
      <c r="F62" s="3"/>
      <c r="G62" s="3"/>
      <c r="H62" s="3"/>
    </row>
    <row r="63" spans="1:8" ht="30" customHeight="1">
      <c r="A63" s="9"/>
      <c r="B63" s="10"/>
      <c r="C63" s="10"/>
      <c r="D63" s="3"/>
      <c r="E63" s="3"/>
      <c r="F63" s="3"/>
      <c r="G63" s="3"/>
      <c r="H63" s="3"/>
    </row>
    <row r="64" spans="1:8" ht="30" customHeight="1">
      <c r="A64" s="9"/>
      <c r="B64" s="10"/>
      <c r="C64" s="10"/>
      <c r="D64" s="3"/>
      <c r="E64" s="3"/>
      <c r="F64" s="3"/>
      <c r="G64" s="3"/>
      <c r="H64" s="3"/>
    </row>
    <row r="65" spans="1:8" ht="30" customHeight="1">
      <c r="A65" s="9"/>
      <c r="B65" s="10"/>
      <c r="C65" s="10"/>
      <c r="D65" s="3"/>
      <c r="E65" s="3"/>
      <c r="F65" s="3"/>
      <c r="G65" s="3"/>
      <c r="H65" s="3"/>
    </row>
    <row r="66" spans="1:8" ht="30" customHeight="1">
      <c r="A66" s="9"/>
      <c r="B66" s="10"/>
      <c r="C66" s="10"/>
      <c r="D66" s="3"/>
      <c r="E66" s="3"/>
      <c r="F66" s="3"/>
      <c r="G66" s="3"/>
      <c r="H66" s="3"/>
    </row>
    <row r="67" spans="1:8" ht="30" customHeight="1">
      <c r="A67" s="9"/>
      <c r="B67" s="10"/>
      <c r="C67" s="10"/>
      <c r="D67" s="3"/>
      <c r="E67" s="3"/>
      <c r="F67" s="3"/>
      <c r="G67" s="3"/>
      <c r="H67" s="3"/>
    </row>
    <row r="68" spans="1:8" ht="30" customHeight="1">
      <c r="A68" s="9"/>
      <c r="B68" s="10"/>
      <c r="C68" s="10"/>
      <c r="D68" s="3"/>
      <c r="E68" s="3"/>
      <c r="F68" s="3"/>
      <c r="G68" s="3"/>
      <c r="H68" s="3"/>
    </row>
    <row r="69" spans="1:8" ht="30" customHeight="1">
      <c r="A69" s="9"/>
      <c r="B69" s="10"/>
      <c r="C69" s="10"/>
      <c r="D69" s="3"/>
      <c r="E69" s="3"/>
      <c r="F69" s="3"/>
      <c r="G69" s="3"/>
      <c r="H69" s="3"/>
    </row>
    <row r="70" spans="1:8" ht="30" customHeight="1">
      <c r="A70" s="9"/>
      <c r="B70" s="10"/>
      <c r="C70" s="10"/>
      <c r="D70" s="3"/>
      <c r="E70" s="3"/>
      <c r="F70" s="3"/>
      <c r="G70" s="3"/>
      <c r="H70" s="3"/>
    </row>
    <row r="71" spans="1:8" ht="30" customHeight="1">
      <c r="A71" s="9"/>
      <c r="B71" s="10"/>
      <c r="C71" s="10"/>
      <c r="D71" s="3"/>
      <c r="E71" s="3"/>
      <c r="F71" s="3"/>
      <c r="G71" s="3"/>
      <c r="H71" s="3"/>
    </row>
    <row r="72" spans="1:8" ht="30" customHeight="1">
      <c r="A72" s="9"/>
      <c r="B72" s="10"/>
      <c r="C72" s="10"/>
      <c r="D72" s="3"/>
      <c r="E72" s="3"/>
      <c r="F72" s="3"/>
      <c r="G72" s="3"/>
      <c r="H72" s="3"/>
    </row>
    <row r="73" spans="1:8" ht="30" customHeight="1">
      <c r="A73" s="9"/>
      <c r="B73" s="10"/>
      <c r="C73" s="10"/>
      <c r="D73" s="3"/>
      <c r="E73" s="3"/>
      <c r="F73" s="3"/>
      <c r="G73" s="3"/>
      <c r="H73" s="3"/>
    </row>
    <row r="74" spans="1:8" ht="30" customHeight="1">
      <c r="A74" s="9"/>
      <c r="B74" s="10"/>
      <c r="C74" s="10"/>
      <c r="D74" s="3"/>
      <c r="E74" s="3"/>
      <c r="F74" s="3"/>
      <c r="G74" s="3"/>
      <c r="H74" s="3"/>
    </row>
    <row r="75" spans="1:8" ht="30" customHeight="1">
      <c r="A75" s="9"/>
      <c r="B75" s="10"/>
      <c r="C75" s="10"/>
      <c r="D75" s="3"/>
      <c r="E75" s="3"/>
      <c r="F75" s="3"/>
      <c r="G75" s="3"/>
      <c r="H75" s="3"/>
    </row>
    <row r="76" spans="1:8" ht="30" customHeight="1">
      <c r="A76" s="9"/>
      <c r="B76" s="10"/>
      <c r="C76" s="10"/>
      <c r="D76" s="3"/>
      <c r="E76" s="3"/>
      <c r="F76" s="3"/>
      <c r="G76" s="3"/>
      <c r="H76" s="3"/>
    </row>
    <row r="77" spans="1:8" ht="30" customHeight="1">
      <c r="A77" s="9"/>
      <c r="B77" s="10"/>
      <c r="C77" s="10"/>
      <c r="D77" s="3"/>
      <c r="E77" s="3"/>
      <c r="F77" s="3"/>
      <c r="G77" s="3"/>
      <c r="H77" s="3"/>
    </row>
    <row r="78" spans="1:8" ht="30" customHeight="1">
      <c r="A78" s="9"/>
      <c r="B78" s="10"/>
      <c r="C78" s="10"/>
      <c r="D78" s="3"/>
      <c r="E78" s="3"/>
      <c r="F78" s="3"/>
      <c r="G78" s="3"/>
      <c r="H78" s="3"/>
    </row>
    <row r="79" spans="1:8" ht="30" customHeight="1">
      <c r="A79" s="9"/>
      <c r="B79" s="10"/>
      <c r="C79" s="10"/>
      <c r="D79" s="3"/>
      <c r="E79" s="3"/>
      <c r="F79" s="3"/>
      <c r="G79" s="3"/>
      <c r="H79" s="3"/>
    </row>
    <row r="80" spans="1:8" ht="30" customHeight="1">
      <c r="A80" s="9"/>
      <c r="B80" s="10"/>
      <c r="C80" s="10"/>
      <c r="D80" s="3"/>
      <c r="E80" s="3"/>
      <c r="F80" s="3"/>
      <c r="G80" s="3"/>
      <c r="H80" s="3"/>
    </row>
    <row r="81" spans="1:8" ht="30" customHeight="1">
      <c r="A81" s="9"/>
      <c r="B81" s="10"/>
      <c r="C81" s="10"/>
      <c r="D81" s="3"/>
      <c r="E81" s="3"/>
      <c r="F81" s="3"/>
      <c r="G81" s="3"/>
      <c r="H81" s="3"/>
    </row>
    <row r="82" spans="1:8" ht="30" customHeight="1">
      <c r="A82" s="9"/>
      <c r="B82" s="10"/>
      <c r="C82" s="10"/>
      <c r="D82" s="3"/>
      <c r="E82" s="3"/>
      <c r="F82" s="3"/>
      <c r="G82" s="3"/>
      <c r="H82" s="3"/>
    </row>
    <row r="83" spans="1:8" ht="30" customHeight="1">
      <c r="A83" s="9"/>
      <c r="B83" s="10"/>
      <c r="C83" s="10"/>
      <c r="D83" s="3"/>
      <c r="E83" s="3"/>
      <c r="F83" s="3"/>
      <c r="G83" s="3"/>
      <c r="H83" s="3"/>
    </row>
    <row r="84" spans="1:8" ht="30" customHeight="1">
      <c r="A84" s="9"/>
      <c r="B84" s="10"/>
      <c r="C84" s="10"/>
      <c r="D84" s="3"/>
      <c r="E84" s="3"/>
      <c r="F84" s="3"/>
      <c r="G84" s="3"/>
      <c r="H84" s="3"/>
    </row>
    <row r="85" spans="1:8" ht="30" customHeight="1">
      <c r="A85" s="9"/>
      <c r="B85" s="10"/>
      <c r="C85" s="10"/>
      <c r="D85" s="3"/>
      <c r="E85" s="3"/>
      <c r="F85" s="3"/>
      <c r="G85" s="3"/>
      <c r="H85" s="3"/>
    </row>
    <row r="86" spans="1:8" ht="30" customHeight="1">
      <c r="A86" s="9"/>
      <c r="B86" s="10"/>
      <c r="C86" s="10"/>
      <c r="D86" s="3"/>
      <c r="E86" s="3"/>
      <c r="F86" s="3"/>
      <c r="G86" s="3"/>
      <c r="H86" s="3"/>
    </row>
    <row r="87" spans="1:8" ht="30" customHeight="1">
      <c r="A87" s="9"/>
      <c r="B87" s="10"/>
      <c r="C87" s="10"/>
      <c r="D87" s="3"/>
      <c r="E87" s="3"/>
      <c r="F87" s="3"/>
      <c r="G87" s="3"/>
      <c r="H87" s="3"/>
    </row>
    <row r="88" spans="1:8" ht="30" customHeight="1">
      <c r="A88" s="9"/>
      <c r="B88" s="10"/>
      <c r="C88" s="10"/>
      <c r="D88" s="3"/>
      <c r="E88" s="3"/>
      <c r="F88" s="3"/>
      <c r="G88" s="3"/>
      <c r="H88" s="3"/>
    </row>
    <row r="89" spans="1:8" ht="30" customHeight="1">
      <c r="A89" s="9"/>
      <c r="B89" s="10"/>
      <c r="C89" s="10"/>
      <c r="D89" s="3"/>
      <c r="E89" s="3"/>
      <c r="F89" s="3"/>
      <c r="G89" s="3"/>
      <c r="H89" s="3"/>
    </row>
    <row r="90" spans="1:8" ht="30" customHeight="1">
      <c r="A90" s="9"/>
      <c r="B90" s="10"/>
      <c r="C90" s="10"/>
      <c r="D90" s="3"/>
      <c r="E90" s="3"/>
      <c r="F90" s="3"/>
      <c r="G90" s="3"/>
      <c r="H90" s="3"/>
    </row>
    <row r="91" spans="1:8" ht="30" customHeight="1">
      <c r="A91" s="9"/>
      <c r="B91" s="10"/>
      <c r="C91" s="10"/>
      <c r="D91" s="3"/>
      <c r="E91" s="3"/>
      <c r="F91" s="3"/>
      <c r="G91" s="3"/>
      <c r="H91" s="3"/>
    </row>
    <row r="92" spans="1:8" ht="30" customHeight="1">
      <c r="A92" s="9"/>
      <c r="B92" s="10"/>
      <c r="C92" s="10"/>
      <c r="D92" s="3"/>
      <c r="E92" s="3"/>
      <c r="F92" s="3"/>
      <c r="G92" s="3"/>
      <c r="H92" s="3"/>
    </row>
    <row r="93" spans="1:8" ht="30" customHeight="1">
      <c r="A93" s="9"/>
      <c r="B93" s="10"/>
      <c r="C93" s="10"/>
      <c r="D93" s="3"/>
      <c r="E93" s="3"/>
      <c r="F93" s="3"/>
      <c r="G93" s="3"/>
      <c r="H93" s="3"/>
    </row>
    <row r="94" spans="1:8" ht="30" customHeight="1">
      <c r="A94" s="9"/>
      <c r="B94" s="10"/>
      <c r="C94" s="10"/>
      <c r="D94" s="3"/>
      <c r="E94" s="3"/>
      <c r="F94" s="3"/>
      <c r="G94" s="3"/>
      <c r="H94" s="3"/>
    </row>
    <row r="95" spans="1:8" ht="30" customHeight="1">
      <c r="A95" s="9"/>
      <c r="B95" s="10"/>
      <c r="C95" s="10"/>
      <c r="D95" s="3"/>
      <c r="E95" s="3"/>
      <c r="F95" s="3"/>
      <c r="G95" s="3"/>
      <c r="H95" s="3"/>
    </row>
    <row r="96" spans="1:8" ht="30" customHeight="1">
      <c r="A96" s="9"/>
      <c r="B96" s="10"/>
      <c r="C96" s="10"/>
      <c r="D96" s="3"/>
      <c r="E96" s="3"/>
      <c r="F96" s="3"/>
      <c r="G96" s="3"/>
      <c r="H96" s="3"/>
    </row>
    <row r="97" spans="1:8" ht="30" customHeight="1">
      <c r="A97" s="9"/>
      <c r="B97" s="10"/>
      <c r="C97" s="10"/>
      <c r="D97" s="3"/>
      <c r="E97" s="3"/>
      <c r="F97" s="3"/>
      <c r="G97" s="3"/>
      <c r="H97" s="3"/>
    </row>
    <row r="98" spans="1:8" ht="30" customHeight="1">
      <c r="A98" s="9"/>
      <c r="B98" s="10"/>
      <c r="C98" s="10"/>
      <c r="D98" s="3"/>
      <c r="E98" s="3"/>
      <c r="F98" s="3"/>
      <c r="G98" s="3"/>
      <c r="H98" s="3"/>
    </row>
    <row r="99" spans="1:8" ht="30" customHeight="1">
      <c r="A99" s="9"/>
      <c r="B99" s="10"/>
      <c r="C99" s="10"/>
      <c r="D99" s="3"/>
      <c r="E99" s="3"/>
      <c r="F99" s="3"/>
      <c r="G99" s="3"/>
      <c r="H99" s="3"/>
    </row>
    <row r="100" spans="1:8" ht="30" customHeight="1">
      <c r="A100" s="9"/>
      <c r="B100" s="10"/>
      <c r="C100" s="10"/>
      <c r="D100" s="3"/>
      <c r="E100" s="3"/>
      <c r="F100" s="3"/>
      <c r="G100" s="3"/>
      <c r="H100" s="3"/>
    </row>
    <row r="101" spans="1:8" ht="30" customHeight="1">
      <c r="A101" s="9"/>
      <c r="B101" s="10"/>
      <c r="C101" s="10"/>
      <c r="D101" s="3"/>
      <c r="E101" s="3"/>
      <c r="F101" s="3"/>
      <c r="G101" s="3"/>
      <c r="H101" s="3"/>
    </row>
    <row r="102" spans="1:8" ht="30" customHeight="1">
      <c r="A102" s="9"/>
      <c r="B102" s="10"/>
      <c r="C102" s="10"/>
      <c r="D102" s="3"/>
      <c r="E102" s="3"/>
      <c r="F102" s="3"/>
      <c r="G102" s="3"/>
      <c r="H102" s="3"/>
    </row>
  </sheetData>
  <mergeCells count="14">
    <mergeCell ref="B1:G1"/>
    <mergeCell ref="J11:M11"/>
    <mergeCell ref="J12:M12"/>
    <mergeCell ref="F14:G14"/>
    <mergeCell ref="F13:G13"/>
    <mergeCell ref="J14:M14"/>
    <mergeCell ref="J7:M7"/>
    <mergeCell ref="E7:G7"/>
    <mergeCell ref="J10:M10"/>
    <mergeCell ref="E2:G2"/>
    <mergeCell ref="F12:G12"/>
    <mergeCell ref="J13:M13"/>
    <mergeCell ref="J9:M9"/>
    <mergeCell ref="J8:M8"/>
  </mergeCells>
  <conditionalFormatting sqref="F13">
    <cfRule type="cellIs" dxfId="4" priority="1" operator="lessThanOrEqual">
      <formula>10</formula>
    </cfRule>
    <cfRule type="cellIs" dxfId="3" priority="2" operator="between">
      <formula>20</formula>
      <formula>50</formula>
    </cfRule>
    <cfRule type="cellIs" dxfId="2" priority="3" operator="between">
      <formula>60</formula>
      <formula>80</formula>
    </cfRule>
    <cfRule type="cellIs" dxfId="1" priority="4" operator="between">
      <formula>90</formula>
      <formula>100</formula>
    </cfRule>
    <cfRule type="cellIs" dxfId="0" priority="5" operator="between">
      <formula>0</formula>
      <formula>10</formula>
    </cfRule>
  </conditionalFormatting>
  <hyperlinks>
    <hyperlink ref="J8" r:id="rId1" xr:uid="{00000000-0004-0000-0100-000000000000}"/>
    <hyperlink ref="J9" r:id="rId2" xr:uid="{00000000-0004-0000-0100-000001000000}"/>
    <hyperlink ref="J10" r:id="rId3" xr:uid="{00000000-0004-0000-0100-000002000000}"/>
    <hyperlink ref="J11" r:id="rId4" xr:uid="{00000000-0004-0000-0100-000003000000}"/>
    <hyperlink ref="J12" r:id="rId5" xr:uid="{00000000-0004-0000-0100-000004000000}"/>
    <hyperlink ref="J13" r:id="rId6" xr:uid="{00000000-0004-0000-0100-000005000000}"/>
    <hyperlink ref="J14" r:id="rId7" xr:uid="{00000000-0004-0000-0100-000006000000}"/>
  </hyperlinks>
  <pageMargins left="0.75" right="0.75" top="1" bottom="1" header="0.5" footer="0.5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Instruções</vt:lpstr>
      <vt:lpstr>e-NPS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Alicia Klug</cp:lastModifiedBy>
  <dcterms:created xsi:type="dcterms:W3CDTF">2026-07-27T20:00:07Z</dcterms:created>
  <dcterms:modified xsi:type="dcterms:W3CDTF">2026-07-27T21:29:09Z</dcterms:modified>
</cp:coreProperties>
</file>